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20"/>
  <c r="G19"/>
  <c r="H19"/>
  <c r="I19"/>
  <c r="J19"/>
  <c r="F19"/>
  <c r="E19"/>
  <c r="G20"/>
  <c r="H13"/>
  <c r="I13"/>
  <c r="J13"/>
  <c r="J20" s="1"/>
  <c r="F13"/>
  <c r="E13"/>
  <c r="E20" s="1"/>
  <c r="I20" l="1"/>
  <c r="H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<sst xmlns="http://schemas.openxmlformats.org/spreadsheetml/2006/main" count="46" uniqueCount="42">
  <si>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</si>
  <si>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</si>
  <si>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</si>
  <si>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</si>
  <si>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</si>
  <si>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</si>
  <si>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</si>
  <si>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</si>
  <si>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</si>
  <si>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</si>
  <si>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</si>
  <si>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</si>
  <si>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</si>
  <si>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</si>
  <si>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</si>
  <si>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</si>
  <si>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</si>
  <si>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</si>
  <si>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</si>
  <si>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</si>
  <si>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</si>
  <si>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булочное</t>
  </si>
  <si>
    <t>итого</t>
  </si>
  <si>
    <t>Полдник</t>
  </si>
  <si>
    <t>Итого за день:</t>
  </si>
  <si>
    <t>МКОУ Ключевская ООШ   1-4 классы</t>
  </si>
  <si>
    <t>пром</t>
  </si>
  <si>
    <t>Чай с сахаром</t>
  </si>
  <si>
    <t>соус</t>
  </si>
  <si>
    <t>54-2гн-2020</t>
  </si>
  <si>
    <t>пром.</t>
  </si>
  <si>
    <t>гор.напиток</t>
  </si>
  <si>
    <t>Салат из белокочанной капусты</t>
  </si>
  <si>
    <t>54-7з-2020</t>
  </si>
  <si>
    <t>Борщ с капустой и картофелем со сметаной</t>
  </si>
  <si>
    <t>54-2с-2020</t>
  </si>
  <si>
    <t>54-3м-2020</t>
  </si>
  <si>
    <t>54-4г-2020</t>
  </si>
  <si>
    <t>Гречка рассыпчатая</t>
  </si>
  <si>
    <t>Коржик</t>
  </si>
  <si>
    <t>Голубцы ленивые с соусом красным основным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</si>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</sst>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5" fillId="0" borderId="10" xfId="0" applyFont="1" applyFill="1" applyBorder="1" applyAlignment="1" applyProtection="1">
      <alignment horizontal="right"/>
      <protection locked="0"/>
    </xf>
    <xf numFmtId="0" fontId="7" fillId="2" borderId="22" xfId="0" applyFont="1" applyFill="1" applyBorder="1" applyAlignment="1" applyProtection="1">
      <alignment wrapText="1"/>
      <protection locked="0"/>
    </xf>
    <xf numFmtId="1" fontId="7" fillId="0" borderId="1" xfId="0" applyNumberFormat="1" applyFont="1" applyBorder="1" applyAlignment="1">
      <alignment horizontal="right" vertical="top" wrapText="1"/>
    </xf>
    <xf numFmtId="164" fontId="7" fillId="2" borderId="1" xfId="0" applyNumberFormat="1" applyFont="1" applyFill="1" applyBorder="1" applyProtection="1"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2" fontId="7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1" fontId="7" fillId="2" borderId="8" xfId="0" applyNumberFormat="1" applyFont="1" applyFill="1" applyBorder="1" applyProtection="1">
      <protection locked="0"/>
    </xf>
    <xf numFmtId="2" fontId="7" fillId="2" borderId="17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164" fontId="7" fillId="2" borderId="18" xfId="0" applyNumberFormat="1" applyFont="1" applyFill="1" applyBorder="1" applyAlignment="1" applyProtection="1">
      <alignment horizontal="right"/>
      <protection locked="0"/>
    </xf>
    <xf numFmtId="164" fontId="7" fillId="2" borderId="8" xfId="0" applyNumberFormat="1" applyFont="1" applyFill="1" applyBorder="1" applyProtection="1">
      <protection locked="0"/>
    </xf>
    <xf numFmtId="164" fontId="7" fillId="2" borderId="8" xfId="0" applyNumberFormat="1" applyFont="1" applyFill="1" applyBorder="1" applyAlignment="1" applyProtection="1">
      <alignment horizontal="right"/>
      <protection locked="0"/>
    </xf>
    <xf numFmtId="2" fontId="7" fillId="2" borderId="4" xfId="0" applyNumberFormat="1" applyFont="1" applyFill="1" applyBorder="1" applyProtection="1">
      <protection locked="0"/>
    </xf>
    <xf numFmtId="1" fontId="7" fillId="0" borderId="10" xfId="0" applyNumberFormat="1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0" fontId="7" fillId="2" borderId="4" xfId="0" applyFont="1" applyFill="1" applyBorder="1" applyAlignment="1" applyProtection="1">
      <alignment wrapText="1"/>
      <protection locked="0"/>
    </xf>
    <xf numFmtId="164" fontId="7" fillId="2" borderId="6" xfId="0" applyNumberFormat="1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2" borderId="6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7" fillId="5" borderId="6" xfId="3" applyFont="1" applyFill="1" applyBorder="1" applyAlignment="1" applyProtection="1">
      <alignment horizontal="center"/>
      <protection locked="0"/>
    </xf>
    <xf numFmtId="2" fontId="7" fillId="2" borderId="6" xfId="0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7" fillId="5" borderId="1" xfId="2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Protection="1">
      <protection locked="0"/>
    </xf>
    <xf numFmtId="0" fontId="7" fillId="2" borderId="23" xfId="0" applyFont="1" applyFill="1" applyBorder="1" applyAlignment="1" applyProtection="1">
      <alignment horizontal="right" vertical="top" wrapText="1"/>
      <protection locked="0"/>
    </xf>
    <xf numFmtId="2" fontId="7" fillId="2" borderId="21" xfId="0" applyNumberFormat="1" applyFont="1" applyFill="1" applyBorder="1" applyProtection="1">
      <protection locked="0"/>
    </xf>
    <xf numFmtId="0" fontId="7" fillId="6" borderId="4" xfId="0" applyFont="1" applyFill="1" applyBorder="1" applyAlignment="1">
      <alignment horizontal="right" vertical="top" wrapText="1"/>
    </xf>
    <xf numFmtId="164" fontId="7" fillId="6" borderId="4" xfId="0" applyNumberFormat="1" applyFont="1" applyFill="1" applyBorder="1" applyAlignment="1">
      <alignment horizontal="right" vertical="top" wrapText="1"/>
    </xf>
    <xf numFmtId="0" fontId="7" fillId="6" borderId="15" xfId="0" applyFont="1" applyFill="1" applyBorder="1" applyAlignment="1">
      <alignment horizontal="right" vertical="top" wrapText="1"/>
    </xf>
    <xf numFmtId="164" fontId="7" fillId="2" borderId="4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0" fontId="7" fillId="0" borderId="21" xfId="0" applyFont="1" applyFill="1" applyBorder="1" applyProtection="1"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0" fontId="7" fillId="4" borderId="10" xfId="0" applyFont="1" applyFill="1" applyBorder="1" applyProtection="1">
      <protection locked="0"/>
    </xf>
    <xf numFmtId="0" fontId="7" fillId="4" borderId="10" xfId="0" applyFont="1" applyFill="1" applyBorder="1" applyAlignment="1" applyProtection="1">
      <alignment wrapText="1"/>
      <protection locked="0"/>
    </xf>
    <xf numFmtId="2" fontId="7" fillId="4" borderId="10" xfId="0" applyNumberFormat="1" applyFont="1" applyFill="1" applyBorder="1" applyProtection="1">
      <protection locked="0"/>
    </xf>
    <xf numFmtId="1" fontId="7" fillId="4" borderId="10" xfId="0" applyNumberFormat="1" applyFont="1" applyFill="1" applyBorder="1" applyAlignment="1">
      <alignment horizontal="right" vertical="top" wrapText="1"/>
    </xf>
    <xf numFmtId="164" fontId="7" fillId="2" borderId="24" xfId="0" applyNumberFormat="1" applyFont="1" applyFill="1" applyBorder="1" applyProtection="1">
      <protection locked="0"/>
    </xf>
    <xf numFmtId="2" fontId="7" fillId="0" borderId="8" xfId="0" applyNumberFormat="1" applyFont="1" applyBorder="1" applyAlignment="1">
      <alignment horizontal="right" vertical="top" wrapText="1"/>
    </xf>
    <xf numFmtId="2" fontId="7" fillId="4" borderId="11" xfId="0" applyNumberFormat="1" applyFont="1" applyFill="1" applyBorder="1" applyProtection="1"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5" borderId="1" xfId="0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1" fontId="7" fillId="2" borderId="1" xfId="0" applyNumberFormat="1" applyFont="1" applyFill="1" applyBorder="1" applyAlignment="1" applyProtection="1">
      <alignment vertical="top"/>
      <protection locked="0"/>
    </xf>
    <xf numFmtId="2" fontId="7" fillId="2" borderId="1" xfId="0" applyNumberFormat="1" applyFont="1" applyFill="1" applyBorder="1" applyAlignment="1" applyProtection="1">
      <alignment vertical="top"/>
      <protection locked="0"/>
    </xf>
    <xf numFmtId="164" fontId="7" fillId="2" borderId="1" xfId="0" applyNumberFormat="1" applyFont="1" applyFill="1" applyBorder="1" applyAlignment="1" applyProtection="1">
      <alignment vertical="top"/>
      <protection locked="0"/>
    </xf>
    <xf numFmtId="164" fontId="7" fillId="2" borderId="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3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25</v>
      </c>
      <c r="C1" s="76"/>
      <c r="D1" s="77"/>
      <c r="E1" t="s">
        <v>17</v>
      </c>
      <c r="F1" s="10"/>
      <c r="I1" t="s">
        <v>1</v>
      </c>
      <c r="J1" s="9">
        <v>45404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41" t="s">
        <v>33</v>
      </c>
      <c r="D4" s="38" t="s">
        <v>32</v>
      </c>
      <c r="E4" s="39">
        <v>80</v>
      </c>
      <c r="F4" s="42">
        <v>1</v>
      </c>
      <c r="G4" s="37">
        <v>85.7</v>
      </c>
      <c r="H4" s="37">
        <v>1.6</v>
      </c>
      <c r="I4" s="37">
        <v>6.1</v>
      </c>
      <c r="J4" s="60">
        <v>6.2</v>
      </c>
    </row>
    <row r="5" spans="1:10">
      <c r="A5" s="4"/>
      <c r="B5" s="68" t="s">
        <v>12</v>
      </c>
      <c r="C5" s="69" t="s">
        <v>35</v>
      </c>
      <c r="D5" s="70" t="s">
        <v>34</v>
      </c>
      <c r="E5" s="71">
        <v>200</v>
      </c>
      <c r="F5" s="72">
        <v>4.5999999999999996</v>
      </c>
      <c r="G5" s="73">
        <v>110.02</v>
      </c>
      <c r="H5" s="73">
        <v>4.7</v>
      </c>
      <c r="I5" s="73">
        <v>4.96</v>
      </c>
      <c r="J5" s="74">
        <v>10.06</v>
      </c>
    </row>
    <row r="6" spans="1:10" ht="15" customHeight="1">
      <c r="A6" s="4"/>
      <c r="B6" s="1" t="s">
        <v>13</v>
      </c>
      <c r="C6" s="63" t="s">
        <v>36</v>
      </c>
      <c r="D6" s="40" t="s">
        <v>40</v>
      </c>
      <c r="E6" s="23">
        <v>130</v>
      </c>
      <c r="F6" s="24">
        <v>32.840000000000003</v>
      </c>
      <c r="G6" s="19">
        <v>149.63999999999999</v>
      </c>
      <c r="H6" s="19">
        <v>9.4</v>
      </c>
      <c r="I6" s="19">
        <v>8.3000000000000007</v>
      </c>
      <c r="J6" s="30">
        <v>9.1</v>
      </c>
    </row>
    <row r="7" spans="1:10">
      <c r="A7" s="4"/>
      <c r="B7" s="1" t="s">
        <v>14</v>
      </c>
      <c r="C7" s="63" t="s">
        <v>37</v>
      </c>
      <c r="D7" s="40" t="s">
        <v>38</v>
      </c>
      <c r="E7" s="23">
        <v>150</v>
      </c>
      <c r="F7" s="24">
        <v>13.2</v>
      </c>
      <c r="G7" s="19">
        <v>155.80000000000001</v>
      </c>
      <c r="H7" s="19">
        <v>5.53</v>
      </c>
      <c r="I7" s="19">
        <v>4.2</v>
      </c>
      <c r="J7" s="30">
        <v>24</v>
      </c>
    </row>
    <row r="8" spans="1:10">
      <c r="A8" s="4"/>
      <c r="B8" s="1" t="s">
        <v>15</v>
      </c>
      <c r="C8" s="64"/>
      <c r="D8" s="40"/>
      <c r="E8" s="23"/>
      <c r="F8" s="24"/>
      <c r="G8" s="23"/>
      <c r="H8" s="23"/>
      <c r="I8" s="23"/>
      <c r="J8" s="25"/>
    </row>
    <row r="9" spans="1:10">
      <c r="A9" s="4"/>
      <c r="B9" s="1" t="s">
        <v>18</v>
      </c>
      <c r="C9" s="64" t="s">
        <v>26</v>
      </c>
      <c r="D9" s="40" t="s">
        <v>41</v>
      </c>
      <c r="E9" s="23">
        <v>60</v>
      </c>
      <c r="F9" s="24">
        <v>3</v>
      </c>
      <c r="G9" s="20">
        <v>140.6</v>
      </c>
      <c r="H9" s="20">
        <v>4.5999999999999996</v>
      </c>
      <c r="I9" s="20">
        <v>0.5</v>
      </c>
      <c r="J9" s="31">
        <v>29.5</v>
      </c>
    </row>
    <row r="10" spans="1:10">
      <c r="A10" s="4"/>
      <c r="B10" s="1" t="s">
        <v>28</v>
      </c>
      <c r="C10" s="65"/>
      <c r="D10" s="40"/>
      <c r="E10" s="23"/>
      <c r="F10" s="24"/>
      <c r="G10" s="19"/>
      <c r="H10" s="19"/>
      <c r="I10" s="19"/>
      <c r="J10" s="30"/>
    </row>
    <row r="11" spans="1:10">
      <c r="A11" s="4"/>
      <c r="B11" s="22" t="s">
        <v>31</v>
      </c>
      <c r="C11" s="44" t="s">
        <v>29</v>
      </c>
      <c r="D11" s="17" t="s">
        <v>27</v>
      </c>
      <c r="E11" s="27">
        <v>200</v>
      </c>
      <c r="F11" s="26">
        <v>1.33</v>
      </c>
      <c r="G11" s="28">
        <v>28.4</v>
      </c>
      <c r="H11" s="28">
        <v>0.2</v>
      </c>
      <c r="I11" s="28">
        <v>0</v>
      </c>
      <c r="J11" s="29">
        <v>6.5</v>
      </c>
    </row>
    <row r="12" spans="1:10">
      <c r="A12" s="4"/>
      <c r="B12" s="13"/>
      <c r="C12" s="63"/>
      <c r="D12" s="40"/>
      <c r="E12" s="23"/>
      <c r="F12" s="24"/>
      <c r="G12" s="19"/>
      <c r="H12" s="19"/>
      <c r="I12" s="19"/>
      <c r="J12" s="30"/>
    </row>
    <row r="13" spans="1:10" ht="15.75" thickBot="1">
      <c r="A13" s="5"/>
      <c r="B13" s="16" t="s">
        <v>22</v>
      </c>
      <c r="C13" s="66"/>
      <c r="D13" s="45"/>
      <c r="E13" s="33">
        <f>SUM(E4:E12)</f>
        <v>820</v>
      </c>
      <c r="F13" s="34">
        <f>SUM(F4:F12)</f>
        <v>55.97</v>
      </c>
      <c r="G13" s="34">
        <f>SUM(G4:G12)</f>
        <v>670.16</v>
      </c>
      <c r="H13" s="34">
        <f t="shared" ref="H13:J13" si="0">SUM(H4:H12)</f>
        <v>26.029999999999998</v>
      </c>
      <c r="I13" s="34">
        <f t="shared" si="0"/>
        <v>24.06</v>
      </c>
      <c r="J13" s="35">
        <f t="shared" si="0"/>
        <v>85.36</v>
      </c>
    </row>
    <row r="14" spans="1:10">
      <c r="A14" s="14" t="s">
        <v>23</v>
      </c>
      <c r="B14" s="15" t="s">
        <v>21</v>
      </c>
      <c r="C14" s="67" t="s">
        <v>30</v>
      </c>
      <c r="D14" s="40" t="s">
        <v>39</v>
      </c>
      <c r="E14" s="23">
        <v>80</v>
      </c>
      <c r="F14" s="32">
        <v>16</v>
      </c>
      <c r="G14" s="19">
        <v>312</v>
      </c>
      <c r="H14" s="19">
        <v>5.2</v>
      </c>
      <c r="I14" s="19">
        <v>9.6</v>
      </c>
      <c r="J14" s="30">
        <v>53.6</v>
      </c>
    </row>
    <row r="15" spans="1:10">
      <c r="A15" s="4"/>
      <c r="B15" s="22" t="s">
        <v>31</v>
      </c>
      <c r="C15" s="44" t="s">
        <v>29</v>
      </c>
      <c r="D15" s="17" t="s">
        <v>27</v>
      </c>
      <c r="E15" s="27">
        <v>200</v>
      </c>
      <c r="F15" s="26">
        <v>1.33</v>
      </c>
      <c r="G15" s="28">
        <v>28.4</v>
      </c>
      <c r="H15" s="28">
        <v>0.2</v>
      </c>
      <c r="I15" s="28">
        <v>0</v>
      </c>
      <c r="J15" s="29">
        <v>6.5</v>
      </c>
    </row>
    <row r="16" spans="1:10">
      <c r="A16" s="4"/>
      <c r="B16" s="1" t="s">
        <v>16</v>
      </c>
      <c r="C16" s="43"/>
      <c r="D16" s="40"/>
      <c r="E16" s="23"/>
      <c r="F16" s="24"/>
      <c r="G16" s="19"/>
      <c r="H16" s="19"/>
      <c r="I16" s="19"/>
      <c r="J16" s="30"/>
    </row>
    <row r="17" spans="1:10">
      <c r="A17" s="4"/>
      <c r="B17" s="12"/>
      <c r="C17" s="46"/>
      <c r="D17" s="36"/>
      <c r="E17" s="47"/>
      <c r="F17" s="48"/>
      <c r="G17" s="49"/>
      <c r="H17" s="49"/>
      <c r="I17" s="50"/>
      <c r="J17" s="51"/>
    </row>
    <row r="18" spans="1:10">
      <c r="A18" s="4"/>
      <c r="B18" s="12"/>
      <c r="C18" s="46"/>
      <c r="D18" s="36"/>
      <c r="E18" s="23"/>
      <c r="F18" s="24"/>
      <c r="G18" s="52"/>
      <c r="H18" s="52"/>
      <c r="I18" s="52"/>
      <c r="J18" s="53"/>
    </row>
    <row r="19" spans="1:10">
      <c r="A19" s="4"/>
      <c r="B19" s="11" t="s">
        <v>22</v>
      </c>
      <c r="C19" s="54"/>
      <c r="D19" s="55"/>
      <c r="E19" s="18">
        <f>SUM(E14:E18)</f>
        <v>280</v>
      </c>
      <c r="F19" s="21">
        <f>SUM(F14:F18)</f>
        <v>17.329999999999998</v>
      </c>
      <c r="G19" s="21">
        <f t="shared" ref="G19:J19" si="1">SUM(G14:G18)</f>
        <v>340.4</v>
      </c>
      <c r="H19" s="21">
        <f t="shared" si="1"/>
        <v>5.4</v>
      </c>
      <c r="I19" s="21">
        <f t="shared" si="1"/>
        <v>9.6</v>
      </c>
      <c r="J19" s="61">
        <f t="shared" si="1"/>
        <v>60.1</v>
      </c>
    </row>
    <row r="20" spans="1:10" ht="15.75" customHeight="1" thickBot="1">
      <c r="A20" s="78" t="s">
        <v>24</v>
      </c>
      <c r="B20" s="79"/>
      <c r="C20" s="56"/>
      <c r="D20" s="57"/>
      <c r="E20" s="59">
        <f>SUM(E13,E19)</f>
        <v>1100</v>
      </c>
      <c r="F20" s="58">
        <f>SUM(F4:F12,F14:F18)</f>
        <v>73.3</v>
      </c>
      <c r="G20" s="58">
        <f t="shared" ref="G20:J20" si="2">SUM(G13,G19)</f>
        <v>1010.56</v>
      </c>
      <c r="H20" s="58">
        <f t="shared" si="2"/>
        <v>31.43</v>
      </c>
      <c r="I20" s="58">
        <f t="shared" si="2"/>
        <v>33.659999999999997</v>
      </c>
      <c r="J20" s="62">
        <f t="shared" si="2"/>
        <v>145.46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2024-04-21T18:02:05Z</dcterms:modified>
</cp:coreProperties>
</file>