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1"/>
  <c r="E11"/>
  <c r="F17"/>
  <c r="F11"/>
  <c r="E18" l="1"/>
  <c r="F18"/>
  <c r="G17"/>
  <c r="H17"/>
  <c r="I17"/>
  <c r="J17"/>
  <c r="G11"/>
  <c r="H11"/>
  <c r="H18" s="1"/>
  <c r="I11"/>
  <c r="J11"/>
  <c r="J18" l="1"/>
  <c r="I18"/>
  <c r="G18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<sst xmlns="http://schemas.openxmlformats.org/spreadsheetml/2006/main" count="44" uniqueCount="42">
  <si>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</si>
  <si>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</si>
  <si>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</si>
  <si>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</si>
  <si>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</si>
  <si>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</si>
  <si>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</si>
  <si>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</si>
  <si>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</si>
  <si>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</si>
  <si>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</si>
  <si>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</si>
  <si>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</si>
  <si>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</si>
  <si>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сладкое</t>
  </si>
  <si>
    <t>фрукты</t>
  </si>
  <si>
    <t>Отд./корп</t>
  </si>
  <si>
    <t>хлеб бел.</t>
  </si>
  <si>
    <t>№ рец.</t>
  </si>
  <si>
    <t>Выход, г</t>
  </si>
  <si>
    <t>итого</t>
  </si>
  <si>
    <t>Полдник</t>
  </si>
  <si>
    <t>Итого за день:</t>
  </si>
  <si>
    <t>МКОУ Ключевская ООШ   1-4 классы</t>
  </si>
  <si>
    <t>пром</t>
  </si>
  <si>
    <t>Хлеб</t>
  </si>
  <si>
    <t>напиток</t>
  </si>
  <si>
    <t>54-27с-2020</t>
  </si>
  <si>
    <t>Суп с рыбными консервами</t>
  </si>
  <si>
    <t>54-25м-2020</t>
  </si>
  <si>
    <t>Птица тушеная  с морковью</t>
  </si>
  <si>
    <t>54-11г-2020</t>
  </si>
  <si>
    <t>Картофельное пюре</t>
  </si>
  <si>
    <t>54-21гн-2020</t>
  </si>
  <si>
    <t>Какао</t>
  </si>
  <si>
    <t>гарнир</t>
  </si>
  <si>
    <t>Кисель из концентрата</t>
  </si>
  <si>
    <t>ТК-№648</t>
  </si>
  <si>
    <t>Бутерброд с маслом</t>
  </si>
  <si>
    <t>Сыр твердых сортов в нарезке</t>
  </si>
  <si>
    <t xml:space="preserve">53-19з-2020 </t>
  </si>
  <si>
    <t>54-1з-2020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</si>
</sst>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1C5"/>
        <bgColor indexed="64"/>
      </patternFill>
    </fill>
    <fill>
      <patternFill patternType="solid">
        <fgColor rgb="FFFFF3CB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0" fontId="4" fillId="0" borderId="0"/>
    <xf numFmtId="0" fontId="4" fillId="0" borderId="0"/>
    <xf numFmtId="0" fontId="3" fillId="0" borderId="0"/>
    <xf numFmtId="0" fontId="2" fillId="0" borderId="0"/>
    <xf numFmtId="0" fontId="2" fillId="0" borderId="0"/>
    <xf numFmtId="0" fontId="1" fillId="0" borderId="0"/>
  </cellStyleXfs>
  <cellXfs count="75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6" fillId="0" borderId="1" xfId="0" applyFont="1" applyFill="1" applyBorder="1" applyAlignment="1" applyProtection="1">
      <alignment horizontal="right"/>
      <protection locked="0"/>
    </xf>
    <xf numFmtId="0" fontId="0" fillId="0" borderId="16" xfId="0" applyBorder="1"/>
    <xf numFmtId="0" fontId="0" fillId="0" borderId="16" xfId="0" applyFill="1" applyBorder="1" applyProtection="1">
      <protection locked="0"/>
    </xf>
    <xf numFmtId="0" fontId="0" fillId="0" borderId="19" xfId="0" applyBorder="1"/>
    <xf numFmtId="0" fontId="0" fillId="3" borderId="4" xfId="0" applyFill="1" applyBorder="1"/>
    <xf numFmtId="0" fontId="6" fillId="0" borderId="10" xfId="0" applyFont="1" applyFill="1" applyBorder="1" applyAlignment="1" applyProtection="1">
      <alignment horizontal="right"/>
      <protection locked="0"/>
    </xf>
    <xf numFmtId="1" fontId="8" fillId="0" borderId="1" xfId="0" applyNumberFormat="1" applyFont="1" applyBorder="1" applyAlignment="1">
      <alignment horizontal="right" vertical="top" wrapText="1"/>
    </xf>
    <xf numFmtId="2" fontId="8" fillId="0" borderId="1" xfId="0" applyNumberFormat="1" applyFont="1" applyBorder="1" applyAlignment="1">
      <alignment horizontal="right" vertical="top" wrapText="1"/>
    </xf>
    <xf numFmtId="0" fontId="0" fillId="0" borderId="1" xfId="0" applyBorder="1" applyProtection="1">
      <protection locked="0"/>
    </xf>
    <xf numFmtId="1" fontId="8" fillId="2" borderId="1" xfId="0" applyNumberFormat="1" applyFont="1" applyFill="1" applyBorder="1" applyProtection="1">
      <protection locked="0"/>
    </xf>
    <xf numFmtId="2" fontId="8" fillId="2" borderId="1" xfId="0" applyNumberFormat="1" applyFont="1" applyFill="1" applyBorder="1" applyProtection="1">
      <protection locked="0"/>
    </xf>
    <xf numFmtId="2" fontId="8" fillId="2" borderId="16" xfId="0" applyNumberFormat="1" applyFont="1" applyFill="1" applyBorder="1" applyProtection="1">
      <protection locked="0"/>
    </xf>
    <xf numFmtId="1" fontId="8" fillId="0" borderId="10" xfId="0" applyNumberFormat="1" applyFont="1" applyBorder="1" applyAlignment="1">
      <alignment horizontal="right" vertical="top" wrapText="1"/>
    </xf>
    <xf numFmtId="2" fontId="8" fillId="0" borderId="10" xfId="0" applyNumberFormat="1" applyFont="1" applyBorder="1" applyAlignment="1">
      <alignment horizontal="right" vertical="top" wrapText="1"/>
    </xf>
    <xf numFmtId="2" fontId="8" fillId="0" borderId="11" xfId="0" applyNumberFormat="1" applyFont="1" applyBorder="1" applyAlignment="1">
      <alignment horizontal="right" vertical="top" wrapText="1"/>
    </xf>
    <xf numFmtId="0" fontId="8" fillId="2" borderId="1" xfId="0" applyFont="1" applyFill="1" applyBorder="1" applyAlignment="1" applyProtection="1">
      <alignment wrapText="1"/>
      <protection locked="0"/>
    </xf>
    <xf numFmtId="0" fontId="8" fillId="2" borderId="1" xfId="0" applyFont="1" applyFill="1" applyBorder="1" applyProtection="1">
      <protection locked="0"/>
    </xf>
    <xf numFmtId="0" fontId="8" fillId="0" borderId="10" xfId="0" applyFont="1" applyFill="1" applyBorder="1" applyAlignment="1" applyProtection="1">
      <alignment wrapText="1"/>
      <protection locked="0"/>
    </xf>
    <xf numFmtId="0" fontId="8" fillId="0" borderId="19" xfId="0" applyFont="1" applyFill="1" applyBorder="1" applyProtection="1">
      <protection locked="0"/>
    </xf>
    <xf numFmtId="0" fontId="8" fillId="0" borderId="19" xfId="0" applyFont="1" applyFill="1" applyBorder="1" applyAlignment="1" applyProtection="1">
      <alignment wrapText="1"/>
      <protection locked="0"/>
    </xf>
    <xf numFmtId="0" fontId="8" fillId="4" borderId="10" xfId="0" applyFont="1" applyFill="1" applyBorder="1" applyProtection="1">
      <protection locked="0"/>
    </xf>
    <xf numFmtId="0" fontId="8" fillId="4" borderId="10" xfId="0" applyFont="1" applyFill="1" applyBorder="1" applyAlignment="1" applyProtection="1">
      <alignment wrapText="1"/>
      <protection locked="0"/>
    </xf>
    <xf numFmtId="2" fontId="8" fillId="4" borderId="10" xfId="0" applyNumberFormat="1" applyFont="1" applyFill="1" applyBorder="1" applyProtection="1">
      <protection locked="0"/>
    </xf>
    <xf numFmtId="1" fontId="8" fillId="4" borderId="10" xfId="0" applyNumberFormat="1" applyFont="1" applyFill="1" applyBorder="1" applyAlignment="1">
      <alignment horizontal="right" vertical="top" wrapText="1"/>
    </xf>
    <xf numFmtId="2" fontId="8" fillId="0" borderId="8" xfId="0" applyNumberFormat="1" applyFont="1" applyBorder="1" applyAlignment="1">
      <alignment horizontal="right" vertical="top" wrapText="1"/>
    </xf>
    <xf numFmtId="2" fontId="8" fillId="4" borderId="11" xfId="0" applyNumberFormat="1" applyFont="1" applyFill="1" applyBorder="1" applyProtection="1">
      <protection locked="0"/>
    </xf>
    <xf numFmtId="0" fontId="8" fillId="5" borderId="1" xfId="0" applyFont="1" applyFill="1" applyBorder="1" applyAlignment="1" applyProtection="1">
      <alignment horizontal="center"/>
      <protection locked="0"/>
    </xf>
    <xf numFmtId="0" fontId="8" fillId="2" borderId="1" xfId="0" applyFont="1" applyFill="1" applyBorder="1" applyAlignment="1" applyProtection="1">
      <alignment horizontal="center"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0" fontId="0" fillId="0" borderId="1" xfId="0" applyBorder="1" applyAlignment="1">
      <alignment vertical="top"/>
    </xf>
    <xf numFmtId="164" fontId="8" fillId="2" borderId="1" xfId="0" applyNumberFormat="1" applyFont="1" applyFill="1" applyBorder="1" applyAlignment="1" applyProtection="1">
      <alignment horizontal="right"/>
      <protection locked="0"/>
    </xf>
    <xf numFmtId="0" fontId="8" fillId="2" borderId="6" xfId="0" applyFont="1" applyFill="1" applyBorder="1" applyAlignment="1" applyProtection="1">
      <alignment wrapText="1"/>
      <protection locked="0"/>
    </xf>
    <xf numFmtId="1" fontId="8" fillId="2" borderId="6" xfId="0" applyNumberFormat="1" applyFont="1" applyFill="1" applyBorder="1" applyProtection="1">
      <protection locked="0"/>
    </xf>
    <xf numFmtId="2" fontId="8" fillId="2" borderId="6" xfId="0" applyNumberFormat="1" applyFont="1" applyFill="1" applyBorder="1" applyProtection="1">
      <protection locked="0"/>
    </xf>
    <xf numFmtId="0" fontId="8" fillId="2" borderId="16" xfId="0" applyFont="1" applyFill="1" applyBorder="1" applyAlignment="1" applyProtection="1">
      <alignment wrapText="1"/>
      <protection locked="0"/>
    </xf>
    <xf numFmtId="1" fontId="8" fillId="2" borderId="16" xfId="0" applyNumberFormat="1" applyFont="1" applyFill="1" applyBorder="1" applyProtection="1">
      <protection locked="0"/>
    </xf>
    <xf numFmtId="164" fontId="8" fillId="2" borderId="8" xfId="0" applyNumberFormat="1" applyFont="1" applyFill="1" applyBorder="1" applyAlignment="1" applyProtection="1">
      <alignment horizontal="right"/>
      <protection locked="0"/>
    </xf>
    <xf numFmtId="164" fontId="8" fillId="2" borderId="6" xfId="0" applyNumberFormat="1" applyFont="1" applyFill="1" applyBorder="1" applyAlignment="1" applyProtection="1">
      <alignment horizontal="right"/>
      <protection locked="0"/>
    </xf>
    <xf numFmtId="164" fontId="8" fillId="2" borderId="20" xfId="0" applyNumberFormat="1" applyFont="1" applyFill="1" applyBorder="1" applyAlignment="1" applyProtection="1">
      <alignment horizontal="right"/>
      <protection locked="0"/>
    </xf>
    <xf numFmtId="0" fontId="8" fillId="5" borderId="6" xfId="0" applyFont="1" applyFill="1" applyBorder="1" applyAlignment="1" applyProtection="1">
      <alignment horizontal="center"/>
      <protection locked="0"/>
    </xf>
    <xf numFmtId="0" fontId="8" fillId="5" borderId="1" xfId="0" applyFont="1" applyFill="1" applyBorder="1" applyProtection="1">
      <protection locked="0"/>
    </xf>
    <xf numFmtId="0" fontId="8" fillId="2" borderId="16" xfId="0" applyFont="1" applyFill="1" applyBorder="1" applyProtection="1">
      <protection locked="0"/>
    </xf>
    <xf numFmtId="0" fontId="8" fillId="5" borderId="1" xfId="5" applyFont="1" applyFill="1" applyBorder="1" applyProtection="1">
      <protection locked="0"/>
    </xf>
    <xf numFmtId="164" fontId="8" fillId="2" borderId="1" xfId="0" applyNumberFormat="1" applyFont="1" applyFill="1" applyBorder="1" applyProtection="1">
      <protection locked="0"/>
    </xf>
    <xf numFmtId="164" fontId="8" fillId="2" borderId="8" xfId="0" applyNumberFormat="1" applyFont="1" applyFill="1" applyBorder="1" applyProtection="1">
      <protection locked="0"/>
    </xf>
    <xf numFmtId="164" fontId="8" fillId="2" borderId="16" xfId="0" applyNumberFormat="1" applyFont="1" applyFill="1" applyBorder="1" applyProtection="1">
      <protection locked="0"/>
    </xf>
    <xf numFmtId="164" fontId="8" fillId="2" borderId="21" xfId="0" applyNumberFormat="1" applyFont="1" applyFill="1" applyBorder="1" applyProtection="1">
      <protection locked="0"/>
    </xf>
    <xf numFmtId="164" fontId="8" fillId="2" borderId="22" xfId="0" applyNumberFormat="1" applyFont="1" applyFill="1" applyBorder="1" applyProtection="1">
      <protection locked="0"/>
    </xf>
    <xf numFmtId="0" fontId="8" fillId="2" borderId="2" xfId="0" applyFont="1" applyFill="1" applyBorder="1" applyAlignment="1" applyProtection="1">
      <alignment horizontal="center" vertical="top" wrapText="1"/>
      <protection locked="0"/>
    </xf>
    <xf numFmtId="0" fontId="8" fillId="6" borderId="1" xfId="0" applyFont="1" applyFill="1" applyBorder="1" applyAlignment="1" applyProtection="1">
      <alignment wrapText="1"/>
      <protection locked="0"/>
    </xf>
    <xf numFmtId="1" fontId="8" fillId="6" borderId="16" xfId="0" applyNumberFormat="1" applyFont="1" applyFill="1" applyBorder="1" applyAlignment="1" applyProtection="1">
      <protection locked="0"/>
    </xf>
    <xf numFmtId="0" fontId="8" fillId="6" borderId="1" xfId="0" applyFont="1" applyFill="1" applyBorder="1" applyAlignment="1" applyProtection="1">
      <alignment vertical="top" wrapText="1"/>
      <protection locked="0"/>
    </xf>
    <xf numFmtId="0" fontId="8" fillId="2" borderId="23" xfId="0" applyFont="1" applyFill="1" applyBorder="1" applyAlignment="1" applyProtection="1">
      <alignment wrapText="1"/>
      <protection locked="0"/>
    </xf>
    <xf numFmtId="0" fontId="8" fillId="2" borderId="3" xfId="0" applyFont="1" applyFill="1" applyBorder="1" applyAlignment="1" applyProtection="1">
      <alignment vertical="top" wrapText="1"/>
      <protection locked="0"/>
    </xf>
    <xf numFmtId="0" fontId="9" fillId="6" borderId="1" xfId="0" applyFont="1" applyFill="1" applyBorder="1" applyAlignment="1">
      <alignment horizontal="center"/>
    </xf>
    <xf numFmtId="0" fontId="8" fillId="6" borderId="1" xfId="0" applyFont="1" applyFill="1" applyBorder="1" applyAlignment="1">
      <alignment horizontal="center"/>
    </xf>
    <xf numFmtId="164" fontId="8" fillId="6" borderId="16" xfId="0" applyNumberFormat="1" applyFont="1" applyFill="1" applyBorder="1" applyAlignment="1" applyProtection="1">
      <protection locked="0"/>
    </xf>
    <xf numFmtId="0" fontId="8" fillId="6" borderId="1" xfId="0" applyFont="1" applyFill="1" applyBorder="1" applyAlignment="1">
      <alignment vertical="top" wrapText="1"/>
    </xf>
    <xf numFmtId="164" fontId="8" fillId="6" borderId="1" xfId="0" applyNumberFormat="1" applyFont="1" applyFill="1" applyBorder="1" applyAlignment="1">
      <alignment vertical="top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7" fillId="4" borderId="17" xfId="0" applyFont="1" applyFill="1" applyBorder="1" applyAlignment="1">
      <alignment horizontal="center" vertical="center" wrapText="1"/>
    </xf>
    <xf numFmtId="0" fontId="5" fillId="4" borderId="18" xfId="0" applyFont="1" applyFill="1" applyBorder="1" applyAlignment="1">
      <alignment horizontal="center" vertical="center" wrapText="1"/>
    </xf>
  </cellXfs>
  <cellStyles count="7">
    <cellStyle name="Обычный" xfId="0" builtinId="0"/>
    <cellStyle name="Обычный 2" xfId="3"/>
    <cellStyle name="Обычный 4" xfId="4"/>
    <cellStyle name="Обычный 6" xfId="5"/>
    <cellStyle name="Обычный 7" xfId="1"/>
    <cellStyle name="Обычный 8" xfId="2"/>
    <cellStyle name="Обычный 9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8"/>
  <sheetViews>
    <sheetView showGridLines="0" showRowColHeaders="0" tabSelected="1" workbookViewId="0">
      <selection activeCell="G30" sqref="G30"/>
    </sheetView>
  </sheetViews>
  <sheetFormatPr defaultRowHeight="15"/>
  <cols>
    <col min="1" max="1" width="12.140625" customWidth="1"/>
    <col min="2" max="2" width="12.7109375" customWidth="1"/>
    <col min="3" max="3" width="11.28515625" customWidth="1"/>
    <col min="4" max="4" width="30.71093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70" t="s">
        <v>23</v>
      </c>
      <c r="C1" s="71"/>
      <c r="D1" s="72"/>
      <c r="E1" t="s">
        <v>16</v>
      </c>
      <c r="F1" s="10"/>
      <c r="I1" t="s">
        <v>1</v>
      </c>
      <c r="J1" s="9">
        <v>45338</v>
      </c>
    </row>
    <row r="2" spans="1:10" ht="7.5" customHeight="1" thickBot="1"/>
    <row r="3" spans="1:10" ht="15.75" thickBot="1">
      <c r="A3" s="6" t="s">
        <v>2</v>
      </c>
      <c r="B3" s="7" t="s">
        <v>3</v>
      </c>
      <c r="C3" s="7" t="s">
        <v>18</v>
      </c>
      <c r="D3" s="7" t="s">
        <v>4</v>
      </c>
      <c r="E3" s="7" t="s">
        <v>19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>
      <c r="A4" s="2" t="s">
        <v>10</v>
      </c>
      <c r="B4" s="3" t="s">
        <v>11</v>
      </c>
      <c r="C4" s="50"/>
      <c r="D4" s="42"/>
      <c r="E4" s="43"/>
      <c r="F4" s="44"/>
      <c r="G4" s="48"/>
      <c r="H4" s="48"/>
      <c r="I4" s="48"/>
      <c r="J4" s="49"/>
    </row>
    <row r="5" spans="1:10">
      <c r="A5" s="4"/>
      <c r="B5" s="40" t="s">
        <v>12</v>
      </c>
      <c r="C5" s="51" t="s">
        <v>27</v>
      </c>
      <c r="D5" s="26" t="s">
        <v>28</v>
      </c>
      <c r="E5" s="20">
        <v>200</v>
      </c>
      <c r="F5" s="21">
        <v>17.63</v>
      </c>
      <c r="G5" s="54">
        <v>133.84</v>
      </c>
      <c r="H5" s="54">
        <v>5.88</v>
      </c>
      <c r="I5" s="54">
        <v>0.76</v>
      </c>
      <c r="J5" s="55">
        <v>12.4</v>
      </c>
    </row>
    <row r="6" spans="1:10">
      <c r="A6" s="4"/>
      <c r="B6" s="1" t="s">
        <v>13</v>
      </c>
      <c r="C6" s="27" t="s">
        <v>29</v>
      </c>
      <c r="D6" s="26" t="s">
        <v>30</v>
      </c>
      <c r="E6" s="20">
        <v>100</v>
      </c>
      <c r="F6" s="21">
        <v>21.38</v>
      </c>
      <c r="G6" s="54">
        <v>126.4</v>
      </c>
      <c r="H6" s="54">
        <v>14.1</v>
      </c>
      <c r="I6" s="54">
        <v>5.7</v>
      </c>
      <c r="J6" s="55">
        <v>4.4000000000000004</v>
      </c>
    </row>
    <row r="7" spans="1:10">
      <c r="A7" s="4"/>
      <c r="B7" s="1" t="s">
        <v>35</v>
      </c>
      <c r="C7" s="51" t="s">
        <v>31</v>
      </c>
      <c r="D7" s="26" t="s">
        <v>32</v>
      </c>
      <c r="E7" s="20">
        <v>150</v>
      </c>
      <c r="F7" s="21">
        <v>4.51</v>
      </c>
      <c r="G7" s="54">
        <v>139.4</v>
      </c>
      <c r="H7" s="54">
        <v>3.2</v>
      </c>
      <c r="I7" s="54">
        <v>5.2</v>
      </c>
      <c r="J7" s="55">
        <v>19.8</v>
      </c>
    </row>
    <row r="8" spans="1:10">
      <c r="A8" s="4"/>
      <c r="B8" s="1" t="s">
        <v>26</v>
      </c>
      <c r="C8" s="59" t="s">
        <v>37</v>
      </c>
      <c r="D8" s="60" t="s">
        <v>36</v>
      </c>
      <c r="E8" s="46">
        <v>200</v>
      </c>
      <c r="F8" s="21">
        <v>7.43</v>
      </c>
      <c r="G8" s="54">
        <v>94.2</v>
      </c>
      <c r="H8" s="56">
        <v>0</v>
      </c>
      <c r="I8" s="56">
        <v>0</v>
      </c>
      <c r="J8" s="58">
        <v>24.76</v>
      </c>
    </row>
    <row r="9" spans="1:10">
      <c r="A9" s="4"/>
      <c r="B9" s="1" t="s">
        <v>17</v>
      </c>
      <c r="C9" s="38" t="s">
        <v>24</v>
      </c>
      <c r="D9" s="26" t="s">
        <v>25</v>
      </c>
      <c r="E9" s="20">
        <v>60</v>
      </c>
      <c r="F9" s="21">
        <v>3</v>
      </c>
      <c r="G9" s="41">
        <v>140.6</v>
      </c>
      <c r="H9" s="41">
        <v>4.5999999999999996</v>
      </c>
      <c r="I9" s="41">
        <v>0.5</v>
      </c>
      <c r="J9" s="47">
        <v>29.5</v>
      </c>
    </row>
    <row r="10" spans="1:10">
      <c r="A10" s="4"/>
      <c r="B10" s="13"/>
      <c r="C10" s="37"/>
      <c r="D10" s="26"/>
      <c r="E10" s="20"/>
      <c r="F10" s="21"/>
      <c r="G10" s="54"/>
      <c r="H10" s="54"/>
      <c r="I10" s="54"/>
      <c r="J10" s="55"/>
    </row>
    <row r="11" spans="1:10" ht="15.75" thickBot="1">
      <c r="A11" s="5"/>
      <c r="B11" s="16" t="s">
        <v>20</v>
      </c>
      <c r="C11" s="39"/>
      <c r="D11" s="28"/>
      <c r="E11" s="23">
        <f t="shared" ref="E11:J11" si="0">SUM(E4:E10)</f>
        <v>710</v>
      </c>
      <c r="F11" s="24">
        <f t="shared" si="0"/>
        <v>53.949999999999996</v>
      </c>
      <c r="G11" s="24">
        <f t="shared" si="0"/>
        <v>634.43999999999994</v>
      </c>
      <c r="H11" s="24">
        <f t="shared" si="0"/>
        <v>27.78</v>
      </c>
      <c r="I11" s="24">
        <f t="shared" si="0"/>
        <v>12.16</v>
      </c>
      <c r="J11" s="25">
        <f t="shared" si="0"/>
        <v>90.86</v>
      </c>
    </row>
    <row r="12" spans="1:10">
      <c r="A12" s="14" t="s">
        <v>21</v>
      </c>
      <c r="B12" s="15" t="s">
        <v>14</v>
      </c>
      <c r="C12" s="52"/>
      <c r="D12" s="45"/>
      <c r="E12" s="46"/>
      <c r="F12" s="22"/>
      <c r="G12" s="56"/>
      <c r="H12" s="56"/>
      <c r="I12" s="56"/>
      <c r="J12" s="57"/>
    </row>
    <row r="13" spans="1:10">
      <c r="A13" s="4"/>
      <c r="B13" s="19" t="s">
        <v>26</v>
      </c>
      <c r="C13" s="53" t="s">
        <v>33</v>
      </c>
      <c r="D13" s="26" t="s">
        <v>34</v>
      </c>
      <c r="E13" s="20">
        <v>200</v>
      </c>
      <c r="F13" s="21">
        <v>6.65</v>
      </c>
      <c r="G13" s="54">
        <v>100.4</v>
      </c>
      <c r="H13" s="54">
        <v>4.5999999999999996</v>
      </c>
      <c r="I13" s="54">
        <v>3.6</v>
      </c>
      <c r="J13" s="55">
        <v>12.6</v>
      </c>
    </row>
    <row r="14" spans="1:10">
      <c r="A14" s="4"/>
      <c r="B14" s="1" t="s">
        <v>15</v>
      </c>
      <c r="C14" s="27"/>
      <c r="D14" s="26"/>
      <c r="E14" s="20"/>
      <c r="F14" s="21"/>
      <c r="G14" s="54"/>
      <c r="H14" s="54"/>
      <c r="I14" s="54"/>
      <c r="J14" s="55"/>
    </row>
    <row r="15" spans="1:10">
      <c r="A15" s="4"/>
      <c r="B15" s="12"/>
      <c r="C15" s="65" t="s">
        <v>40</v>
      </c>
      <c r="D15" s="63" t="s">
        <v>38</v>
      </c>
      <c r="E15" s="61">
        <v>45</v>
      </c>
      <c r="F15" s="21">
        <v>6.5</v>
      </c>
      <c r="G15" s="67">
        <v>103.4</v>
      </c>
      <c r="H15" s="67">
        <v>2.4</v>
      </c>
      <c r="I15" s="67">
        <v>6.2</v>
      </c>
      <c r="J15" s="67">
        <v>14.8</v>
      </c>
    </row>
    <row r="16" spans="1:10">
      <c r="A16" s="4"/>
      <c r="B16" s="12"/>
      <c r="C16" s="66" t="s">
        <v>41</v>
      </c>
      <c r="D16" s="64" t="s">
        <v>39</v>
      </c>
      <c r="E16" s="62">
        <v>10</v>
      </c>
      <c r="F16" s="21">
        <v>6.2</v>
      </c>
      <c r="G16" s="68">
        <v>35.799999999999997</v>
      </c>
      <c r="H16" s="68">
        <v>2.4</v>
      </c>
      <c r="I16" s="68">
        <v>3</v>
      </c>
      <c r="J16" s="69">
        <v>0</v>
      </c>
    </row>
    <row r="17" spans="1:10">
      <c r="A17" s="4"/>
      <c r="B17" s="11" t="s">
        <v>20</v>
      </c>
      <c r="C17" s="29"/>
      <c r="D17" s="30"/>
      <c r="E17" s="17">
        <f t="shared" ref="E17:J17" si="1">SUM(E12:E16)</f>
        <v>255</v>
      </c>
      <c r="F17" s="18">
        <f t="shared" si="1"/>
        <v>19.350000000000001</v>
      </c>
      <c r="G17" s="18">
        <f t="shared" si="1"/>
        <v>239.60000000000002</v>
      </c>
      <c r="H17" s="18">
        <f t="shared" si="1"/>
        <v>9.4</v>
      </c>
      <c r="I17" s="18">
        <f t="shared" si="1"/>
        <v>12.8</v>
      </c>
      <c r="J17" s="35">
        <f t="shared" si="1"/>
        <v>27.4</v>
      </c>
    </row>
    <row r="18" spans="1:10" ht="15.75" customHeight="1" thickBot="1">
      <c r="A18" s="73" t="s">
        <v>22</v>
      </c>
      <c r="B18" s="74"/>
      <c r="C18" s="31"/>
      <c r="D18" s="32"/>
      <c r="E18" s="34">
        <f>SUM(E11,E17)</f>
        <v>965</v>
      </c>
      <c r="F18" s="33">
        <f>SUM(F4:F10,F12:F16)</f>
        <v>73.3</v>
      </c>
      <c r="G18" s="33">
        <f>SUM(G11,G17)</f>
        <v>874.04</v>
      </c>
      <c r="H18" s="33">
        <f>SUM(H11,H17)</f>
        <v>37.18</v>
      </c>
      <c r="I18" s="33">
        <f>SUM(I11,I17)</f>
        <v>24.96</v>
      </c>
      <c r="J18" s="36">
        <f>SUM(J11,J17)</f>
        <v>118.25999999999999</v>
      </c>
    </row>
  </sheetData>
  <mergeCells count="2">
    <mergeCell ref="B1:D1"/>
    <mergeCell ref="A18:B1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2024-02-13T20:36:28Z</dcterms:modified>
</cp:coreProperties>
</file>