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2"/>
  <c r="G17"/>
  <c r="J17"/>
  <c r="I17"/>
  <c r="H17"/>
  <c r="E17"/>
  <c r="G12"/>
  <c r="J12"/>
  <c r="I12"/>
  <c r="H12"/>
  <c r="E12"/>
  <c r="F18" l="1"/>
  <c r="I18"/>
  <c r="G18"/>
  <c r="E18"/>
  <c r="J18"/>
  <c r="H18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<sst xmlns="http://schemas.openxmlformats.org/spreadsheetml/2006/main" count="45" uniqueCount="39">
  <si>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</si>
  <si>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</si>
  <si>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</si>
  <si>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</si>
  <si>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</si>
  <si>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</si>
  <si>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</si>
  <si>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</si>
  <si>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</si>
  <si>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</si>
  <si>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</si>
  <si>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</si>
  <si>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</si>
  <si>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</si>
  <si>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</si>
  <si>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</si>
  <si>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</si>
  <si>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</si>
  <si>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</si>
  <si>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</si>
  <si>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</si>
  <si>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напиток</t>
  </si>
  <si>
    <t>итого</t>
  </si>
  <si>
    <t>Полдник</t>
  </si>
  <si>
    <t>Итого за день:</t>
  </si>
  <si>
    <t>МКОУ Ключевская ООШ   1-4 классы</t>
  </si>
  <si>
    <t>54-11с-2020</t>
  </si>
  <si>
    <t>Суп крестьянский с рисовой крупой</t>
  </si>
  <si>
    <t>Пром.</t>
  </si>
  <si>
    <t>54-11г-2020</t>
  </si>
  <si>
    <t>Картофельное пюре</t>
  </si>
  <si>
    <t>пром</t>
  </si>
  <si>
    <t>Хлеб</t>
  </si>
  <si>
    <t>Чай с сахаром</t>
  </si>
  <si>
    <t>54-2гн-2020</t>
  </si>
  <si>
    <t>пром.</t>
  </si>
  <si>
    <t>Печенье</t>
  </si>
  <si>
    <t>Банан</t>
  </si>
  <si>
    <t>Биточки с соусом красным основным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</si>
</sst>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3" fillId="0" borderId="1" xfId="0" applyFon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22" xfId="0" applyBorder="1"/>
    <xf numFmtId="0" fontId="0" fillId="3" borderId="4" xfId="0" applyFill="1" applyBorder="1"/>
    <xf numFmtId="0" fontId="3" fillId="0" borderId="1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right" vertical="top" wrapText="1"/>
    </xf>
    <xf numFmtId="0" fontId="5" fillId="4" borderId="11" xfId="0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5" fillId="4" borderId="12" xfId="0" applyFont="1" applyFill="1" applyBorder="1" applyAlignment="1">
      <alignment horizontal="right" vertical="top" wrapText="1"/>
    </xf>
    <xf numFmtId="0" fontId="5" fillId="5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/>
      <protection locked="0"/>
    </xf>
    <xf numFmtId="164" fontId="5" fillId="2" borderId="9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/>
      <protection locked="0"/>
    </xf>
    <xf numFmtId="164" fontId="5" fillId="2" borderId="9" xfId="0" applyNumberFormat="1" applyFont="1" applyFill="1" applyBorder="1" applyAlignment="1" applyProtection="1">
      <alignment horizontal="right"/>
      <protection locked="0"/>
    </xf>
    <xf numFmtId="164" fontId="5" fillId="6" borderId="1" xfId="0" applyNumberFormat="1" applyFont="1" applyFill="1" applyBorder="1" applyAlignment="1">
      <alignment horizontal="right" vertical="top" wrapText="1"/>
    </xf>
    <xf numFmtId="164" fontId="5" fillId="6" borderId="1" xfId="0" applyNumberFormat="1" applyFont="1" applyFill="1" applyBorder="1" applyAlignment="1">
      <alignment horizontal="right" vertical="top" wrapText="1" indent="1"/>
    </xf>
    <xf numFmtId="164" fontId="5" fillId="6" borderId="9" xfId="0" applyNumberFormat="1" applyFont="1" applyFill="1" applyBorder="1" applyAlignment="1">
      <alignment horizontal="right" vertical="top" wrapText="1"/>
    </xf>
    <xf numFmtId="1" fontId="5" fillId="2" borderId="9" xfId="0" applyNumberFormat="1" applyFont="1" applyFill="1" applyBorder="1" applyProtection="1">
      <protection locked="0"/>
    </xf>
    <xf numFmtId="0" fontId="5" fillId="5" borderId="1" xfId="2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wrapText="1"/>
      <protection locked="0"/>
    </xf>
    <xf numFmtId="1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164" fontId="5" fillId="2" borderId="18" xfId="0" applyNumberFormat="1" applyFont="1" applyFill="1" applyBorder="1" applyAlignment="1" applyProtection="1">
      <alignment horizontal="right"/>
      <protection locked="0"/>
    </xf>
    <xf numFmtId="164" fontId="5" fillId="2" borderId="19" xfId="0" applyNumberFormat="1" applyFont="1" applyFill="1" applyBorder="1" applyAlignment="1" applyProtection="1">
      <alignment horizontal="right"/>
      <protection locked="0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1" fontId="5" fillId="2" borderId="19" xfId="0" applyNumberFormat="1" applyFont="1" applyFill="1" applyBorder="1" applyProtection="1">
      <protection locked="0"/>
    </xf>
    <xf numFmtId="0" fontId="5" fillId="0" borderId="18" xfId="0" applyFont="1" applyFill="1" applyBorder="1" applyProtection="1"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 vertical="top" wrapText="1"/>
      <protection locked="0"/>
    </xf>
    <xf numFmtId="0" fontId="5" fillId="6" borderId="23" xfId="0" applyFont="1" applyFill="1" applyBorder="1" applyAlignment="1">
      <alignment horizontal="right" vertical="top" wrapText="1"/>
    </xf>
    <xf numFmtId="164" fontId="5" fillId="6" borderId="23" xfId="0" applyNumberFormat="1" applyFont="1" applyFill="1" applyBorder="1" applyAlignment="1">
      <alignment horizontal="right" vertical="top" wrapText="1"/>
    </xf>
    <xf numFmtId="0" fontId="5" fillId="6" borderId="25" xfId="0" applyFont="1" applyFill="1" applyBorder="1" applyAlignment="1">
      <alignment horizontal="right" vertical="top" wrapText="1"/>
    </xf>
    <xf numFmtId="0" fontId="5" fillId="2" borderId="4" xfId="0" applyFont="1" applyFill="1" applyBorder="1" applyProtection="1">
      <protection locked="0"/>
    </xf>
    <xf numFmtId="164" fontId="5" fillId="2" borderId="4" xfId="0" applyNumberFormat="1" applyFont="1" applyFill="1" applyBorder="1" applyAlignment="1" applyProtection="1">
      <alignment horizontal="right"/>
      <protection locked="0"/>
    </xf>
    <xf numFmtId="164" fontId="5" fillId="2" borderId="16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Fill="1" applyBorder="1" applyProtection="1">
      <protection locked="0"/>
    </xf>
    <xf numFmtId="0" fontId="5" fillId="0" borderId="22" xfId="0" applyFont="1" applyFill="1" applyBorder="1" applyAlignment="1" applyProtection="1">
      <alignment wrapText="1"/>
      <protection locked="0"/>
    </xf>
    <xf numFmtId="2" fontId="5" fillId="0" borderId="22" xfId="0" applyNumberFormat="1" applyFont="1" applyFill="1" applyBorder="1" applyProtection="1">
      <protection locked="0"/>
    </xf>
    <xf numFmtId="0" fontId="5" fillId="4" borderId="11" xfId="0" applyFont="1" applyFill="1" applyBorder="1" applyProtection="1">
      <protection locked="0"/>
    </xf>
    <xf numFmtId="0" fontId="5" fillId="4" borderId="11" xfId="0" applyFont="1" applyFill="1" applyBorder="1" applyAlignment="1" applyProtection="1">
      <alignment wrapText="1"/>
      <protection locked="0"/>
    </xf>
    <xf numFmtId="2" fontId="5" fillId="4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top" wrapText="1"/>
    </xf>
    <xf numFmtId="2" fontId="5" fillId="0" borderId="18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1" fontId="5" fillId="2" borderId="6" xfId="0" applyNumberFormat="1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164" fontId="5" fillId="2" borderId="6" xfId="0" applyNumberFormat="1" applyFont="1" applyFill="1" applyBorder="1" applyAlignment="1" applyProtection="1">
      <alignment horizontal="right"/>
      <protection locked="0"/>
    </xf>
    <xf numFmtId="164" fontId="5" fillId="2" borderId="7" xfId="0" applyNumberFormat="1" applyFont="1" applyFill="1" applyBorder="1" applyAlignment="1" applyProtection="1">
      <alignment horizontal="right"/>
      <protection locked="0"/>
    </xf>
  </cellXfs>
  <cellStyles count="3">
    <cellStyle name="Обычный" xfId="0" builtinId="0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9.7109375" customWidth="1"/>
    <col min="4" max="4" width="3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25</v>
      </c>
      <c r="C1" s="68"/>
      <c r="D1" s="69"/>
      <c r="E1" t="s">
        <v>17</v>
      </c>
      <c r="F1" s="13"/>
      <c r="I1" t="s">
        <v>1</v>
      </c>
      <c r="J1" s="12">
        <v>45260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/>
      <c r="D4" s="16"/>
      <c r="E4" s="10"/>
      <c r="F4" s="14"/>
      <c r="G4" s="10"/>
      <c r="H4" s="10"/>
      <c r="I4" s="10"/>
      <c r="J4" s="11"/>
    </row>
    <row r="5" spans="1:10">
      <c r="A5" s="5"/>
      <c r="B5" s="1" t="s">
        <v>12</v>
      </c>
      <c r="C5" s="29" t="s">
        <v>26</v>
      </c>
      <c r="D5" s="30" t="s">
        <v>27</v>
      </c>
      <c r="E5" s="31">
        <v>200</v>
      </c>
      <c r="F5" s="32">
        <v>1.25</v>
      </c>
      <c r="G5" s="33">
        <v>110.9</v>
      </c>
      <c r="H5" s="33">
        <v>4.5</v>
      </c>
      <c r="I5" s="33">
        <v>5.8</v>
      </c>
      <c r="J5" s="34">
        <v>10.199999999999999</v>
      </c>
    </row>
    <row r="6" spans="1:10">
      <c r="A6" s="5"/>
      <c r="B6" s="1" t="s">
        <v>13</v>
      </c>
      <c r="C6" s="35" t="s">
        <v>28</v>
      </c>
      <c r="D6" s="30" t="s">
        <v>38</v>
      </c>
      <c r="E6" s="31">
        <v>105</v>
      </c>
      <c r="F6" s="32">
        <v>27.05</v>
      </c>
      <c r="G6" s="36">
        <v>152.19999999999999</v>
      </c>
      <c r="H6" s="36">
        <v>9.5</v>
      </c>
      <c r="I6" s="36">
        <v>8.6999999999999993</v>
      </c>
      <c r="J6" s="37">
        <v>15.5</v>
      </c>
    </row>
    <row r="7" spans="1:10">
      <c r="A7" s="5"/>
      <c r="B7" s="1" t="s">
        <v>14</v>
      </c>
      <c r="C7" s="29" t="s">
        <v>29</v>
      </c>
      <c r="D7" s="30" t="s">
        <v>30</v>
      </c>
      <c r="E7" s="31">
        <v>150</v>
      </c>
      <c r="F7" s="32">
        <v>4.51</v>
      </c>
      <c r="G7" s="38">
        <v>139.4</v>
      </c>
      <c r="H7" s="38">
        <v>3.1</v>
      </c>
      <c r="I7" s="39">
        <v>5.3</v>
      </c>
      <c r="J7" s="40">
        <v>19.8</v>
      </c>
    </row>
    <row r="8" spans="1:10">
      <c r="A8" s="5"/>
      <c r="B8" s="1" t="s">
        <v>15</v>
      </c>
      <c r="C8" s="35"/>
      <c r="D8" s="30"/>
      <c r="E8" s="31"/>
      <c r="F8" s="32"/>
      <c r="G8" s="31"/>
      <c r="H8" s="31"/>
      <c r="I8" s="31"/>
      <c r="J8" s="41"/>
    </row>
    <row r="9" spans="1:10">
      <c r="A9" s="5"/>
      <c r="B9" s="1" t="s">
        <v>18</v>
      </c>
      <c r="C9" s="35" t="s">
        <v>31</v>
      </c>
      <c r="D9" s="30" t="s">
        <v>32</v>
      </c>
      <c r="E9" s="31">
        <v>62</v>
      </c>
      <c r="F9" s="32">
        <v>3.14</v>
      </c>
      <c r="G9" s="36">
        <v>140.6</v>
      </c>
      <c r="H9" s="36">
        <v>4.5999999999999996</v>
      </c>
      <c r="I9" s="36">
        <v>0.5</v>
      </c>
      <c r="J9" s="37">
        <v>29.5</v>
      </c>
    </row>
    <row r="10" spans="1:10">
      <c r="A10" s="5"/>
      <c r="B10" s="17" t="s">
        <v>21</v>
      </c>
      <c r="C10" s="42" t="s">
        <v>34</v>
      </c>
      <c r="D10" s="43" t="s">
        <v>33</v>
      </c>
      <c r="E10" s="44">
        <v>200</v>
      </c>
      <c r="F10" s="45">
        <v>1.33</v>
      </c>
      <c r="G10" s="46">
        <v>28.4</v>
      </c>
      <c r="H10" s="46">
        <v>0.2</v>
      </c>
      <c r="I10" s="46">
        <v>0</v>
      </c>
      <c r="J10" s="47">
        <v>6.5</v>
      </c>
    </row>
    <row r="11" spans="1:10">
      <c r="A11" s="5"/>
      <c r="B11" s="15"/>
      <c r="C11" s="48"/>
      <c r="D11" s="49"/>
      <c r="E11" s="44"/>
      <c r="F11" s="45"/>
      <c r="G11" s="44"/>
      <c r="H11" s="44"/>
      <c r="I11" s="44"/>
      <c r="J11" s="50"/>
    </row>
    <row r="12" spans="1:10" ht="15.75" thickBot="1">
      <c r="A12" s="6"/>
      <c r="B12" s="22" t="s">
        <v>22</v>
      </c>
      <c r="C12" s="51"/>
      <c r="D12" s="52"/>
      <c r="E12" s="72">
        <f>SUM(E5:E11)</f>
        <v>717</v>
      </c>
      <c r="F12" s="73">
        <f>SUM(F5:F10)</f>
        <v>37.28</v>
      </c>
      <c r="G12" s="72">
        <f>SUM(G5:G11)</f>
        <v>571.5</v>
      </c>
      <c r="H12" s="72">
        <f>SUM(H5:H11)</f>
        <v>21.900000000000002</v>
      </c>
      <c r="I12" s="72">
        <f>SUM(I5:I11)</f>
        <v>20.3</v>
      </c>
      <c r="J12" s="74">
        <f>SUM(J5:J11)</f>
        <v>81.5</v>
      </c>
    </row>
    <row r="13" spans="1:10">
      <c r="A13" s="20" t="s">
        <v>23</v>
      </c>
      <c r="B13" s="21" t="s">
        <v>15</v>
      </c>
      <c r="C13" s="75" t="s">
        <v>35</v>
      </c>
      <c r="D13" s="76" t="s">
        <v>36</v>
      </c>
      <c r="E13" s="77">
        <v>44</v>
      </c>
      <c r="F13" s="78">
        <v>11.88</v>
      </c>
      <c r="G13" s="79">
        <v>138</v>
      </c>
      <c r="H13" s="79">
        <v>1.8</v>
      </c>
      <c r="I13" s="79">
        <v>4.8</v>
      </c>
      <c r="J13" s="80">
        <v>19.8</v>
      </c>
    </row>
    <row r="14" spans="1:10">
      <c r="A14" s="5"/>
      <c r="B14" s="17" t="s">
        <v>21</v>
      </c>
      <c r="C14" s="42" t="s">
        <v>34</v>
      </c>
      <c r="D14" s="24" t="s">
        <v>33</v>
      </c>
      <c r="E14" s="53">
        <v>200</v>
      </c>
      <c r="F14" s="45">
        <v>1.33</v>
      </c>
      <c r="G14" s="46">
        <v>28.4</v>
      </c>
      <c r="H14" s="46">
        <v>0.2</v>
      </c>
      <c r="I14" s="46">
        <v>0</v>
      </c>
      <c r="J14" s="47">
        <v>6.5</v>
      </c>
    </row>
    <row r="15" spans="1:10">
      <c r="A15" s="5"/>
      <c r="B15" s="1" t="s">
        <v>16</v>
      </c>
      <c r="C15" s="35" t="s">
        <v>35</v>
      </c>
      <c r="D15" s="23" t="s">
        <v>37</v>
      </c>
      <c r="E15" s="54">
        <v>100</v>
      </c>
      <c r="F15" s="45">
        <v>17.809999999999999</v>
      </c>
      <c r="G15" s="55">
        <v>95.58</v>
      </c>
      <c r="H15" s="55">
        <v>1.5</v>
      </c>
      <c r="I15" s="56">
        <v>0</v>
      </c>
      <c r="J15" s="57">
        <v>22.4</v>
      </c>
    </row>
    <row r="16" spans="1:10">
      <c r="A16" s="5"/>
      <c r="B16" s="19"/>
      <c r="C16" s="58"/>
      <c r="D16" s="30"/>
      <c r="E16" s="31"/>
      <c r="F16" s="32"/>
      <c r="G16" s="59"/>
      <c r="H16" s="59"/>
      <c r="I16" s="59"/>
      <c r="J16" s="60"/>
    </row>
    <row r="17" spans="1:10">
      <c r="A17" s="5"/>
      <c r="B17" s="18" t="s">
        <v>22</v>
      </c>
      <c r="C17" s="61"/>
      <c r="D17" s="62"/>
      <c r="E17" s="25">
        <f>SUM(E13:E16)</f>
        <v>344</v>
      </c>
      <c r="F17" s="63">
        <f>SUM(F13:F16)</f>
        <v>31.02</v>
      </c>
      <c r="G17" s="25">
        <f t="shared" ref="G17" si="0">SUM(G13:G16)</f>
        <v>261.98</v>
      </c>
      <c r="H17" s="25">
        <f t="shared" ref="H17:J17" si="1">SUM(H13:H16)</f>
        <v>3.5</v>
      </c>
      <c r="I17" s="25">
        <f t="shared" si="1"/>
        <v>4.8</v>
      </c>
      <c r="J17" s="27">
        <f t="shared" si="1"/>
        <v>48.7</v>
      </c>
    </row>
    <row r="18" spans="1:10" ht="15.75" customHeight="1" thickBot="1">
      <c r="A18" s="70" t="s">
        <v>24</v>
      </c>
      <c r="B18" s="71"/>
      <c r="C18" s="64"/>
      <c r="D18" s="65"/>
      <c r="E18" s="26">
        <f>E12+E17</f>
        <v>1061</v>
      </c>
      <c r="F18" s="66">
        <f>SUM(F12,F17)</f>
        <v>68.3</v>
      </c>
      <c r="G18" s="26">
        <f t="shared" ref="G18" si="2">G12+G17</f>
        <v>833.48</v>
      </c>
      <c r="H18" s="26">
        <f t="shared" ref="H18:J18" si="3">H12+H17</f>
        <v>25.400000000000002</v>
      </c>
      <c r="I18" s="26">
        <f t="shared" si="3"/>
        <v>25.1</v>
      </c>
      <c r="J18" s="28">
        <f t="shared" si="3"/>
        <v>130.19999999999999</v>
      </c>
    </row>
  </sheetData>
  <mergeCells count="2">
    <mergeCell ref="B1:D1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2023-12-04T15:36:36Z</dcterms:modified>
</cp:coreProperties>
</file>