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6"/>
  <c r="E11"/>
  <c r="F16"/>
  <c r="F11"/>
  <c r="E17" l="1"/>
  <c r="F17"/>
  <c r="G16"/>
  <c r="H16"/>
  <c r="I16"/>
  <c r="J16"/>
  <c r="H11"/>
  <c r="I11"/>
  <c r="J11"/>
  <c r="H17" l="1"/>
  <c r="J17"/>
  <c r="I17"/>
  <c r="G1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<sst xmlns="http://schemas.openxmlformats.org/spreadsheetml/2006/main" count="42" uniqueCount="39">
  <si>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</si>
  <si>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</si>
  <si>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</si>
  <si>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</si>
  <si>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</si>
  <si>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</si>
  <si>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</si>
  <si>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</si>
  <si>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</si>
  <si>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</si>
  <si>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</si>
  <si>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</si>
  <si>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</si>
  <si>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</si>
  <si>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</si>
  <si>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</si>
  <si>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</si>
  <si>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</si>
  <si>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</si>
  <si>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</si>
  <si>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</si>
  <si>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</si>
  <si>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</si>
  <si>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</si>
  <si>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</si>
  <si>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</si>
  <si>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54-27с-2020</t>
  </si>
  <si>
    <t>Суп с рыбными консервами</t>
  </si>
  <si>
    <t>54-25м-2020</t>
  </si>
  <si>
    <t>Птица тушеная  с морковью</t>
  </si>
  <si>
    <t>гарнир</t>
  </si>
  <si>
    <t>54-11г-2020</t>
  </si>
  <si>
    <t>Картофельное пюре</t>
  </si>
  <si>
    <t>54-21гн-2020</t>
  </si>
  <si>
    <t>Какао</t>
  </si>
  <si>
    <t>Кисель из концентрата</t>
  </si>
  <si>
    <t>ТК-№648</t>
  </si>
  <si>
    <t>Бутерброд с маслом, сыром</t>
  </si>
  <si>
    <t>53-19з-2020/
54-1з-2020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</si>
</sst>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0" borderId="17" xfId="0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164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 vertical="top" wrapText="1"/>
      <protection locked="0"/>
    </xf>
    <xf numFmtId="164" fontId="8" fillId="6" borderId="8" xfId="0" applyNumberFormat="1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5" borderId="20" xfId="5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wrapText="1"/>
      <protection locked="0"/>
    </xf>
    <xf numFmtId="1" fontId="8" fillId="2" borderId="20" xfId="0" applyNumberFormat="1" applyFont="1" applyFill="1" applyBorder="1" applyProtection="1">
      <protection locked="0"/>
    </xf>
    <xf numFmtId="2" fontId="8" fillId="2" borderId="20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164" fontId="8" fillId="2" borderId="20" xfId="0" applyNumberFormat="1" applyFont="1" applyFill="1" applyBorder="1" applyProtection="1">
      <protection locked="0"/>
    </xf>
    <xf numFmtId="164" fontId="8" fillId="2" borderId="22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" fontId="8" fillId="2" borderId="1" xfId="0" applyNumberFormat="1" applyFont="1" applyFill="1" applyBorder="1" applyAlignment="1" applyProtection="1">
      <alignment vertical="top"/>
      <protection locked="0"/>
    </xf>
    <xf numFmtId="2" fontId="8" fillId="2" borderId="1" xfId="0" applyNumberFormat="1" applyFont="1" applyFill="1" applyBorder="1" applyAlignment="1" applyProtection="1">
      <alignment vertical="top"/>
      <protection locked="0"/>
    </xf>
    <xf numFmtId="164" fontId="8" fillId="2" borderId="1" xfId="0" applyNumberFormat="1" applyFont="1" applyFill="1" applyBorder="1" applyAlignment="1" applyProtection="1">
      <alignment horizontal="right" vertical="top"/>
      <protection locked="0"/>
    </xf>
    <xf numFmtId="164" fontId="8" fillId="2" borderId="8" xfId="0" applyNumberFormat="1" applyFont="1" applyFill="1" applyBorder="1" applyAlignment="1" applyProtection="1">
      <alignment horizontal="right" vertical="top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22</v>
      </c>
      <c r="C1" s="56"/>
      <c r="D1" s="57"/>
      <c r="E1" t="s">
        <v>15</v>
      </c>
      <c r="F1" s="10"/>
      <c r="I1" t="s">
        <v>1</v>
      </c>
      <c r="J1" s="9">
        <v>45257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9"/>
      <c r="D4" s="43"/>
      <c r="E4" s="44"/>
      <c r="F4" s="45"/>
      <c r="G4" s="47"/>
      <c r="H4" s="47"/>
      <c r="I4" s="47"/>
      <c r="J4" s="48"/>
    </row>
    <row r="5" spans="1:10">
      <c r="A5" s="4"/>
      <c r="B5" s="39" t="s">
        <v>12</v>
      </c>
      <c r="C5" s="36" t="s">
        <v>26</v>
      </c>
      <c r="D5" s="25" t="s">
        <v>27</v>
      </c>
      <c r="E5" s="19">
        <v>200</v>
      </c>
      <c r="F5" s="20">
        <v>17.16</v>
      </c>
      <c r="G5" s="63">
        <v>134.6</v>
      </c>
      <c r="H5" s="63">
        <v>5.9</v>
      </c>
      <c r="I5" s="63">
        <v>6.7</v>
      </c>
      <c r="J5" s="67">
        <v>12.5</v>
      </c>
    </row>
    <row r="6" spans="1:10">
      <c r="A6" s="4"/>
      <c r="B6" s="1" t="s">
        <v>13</v>
      </c>
      <c r="C6" s="37" t="s">
        <v>28</v>
      </c>
      <c r="D6" s="25" t="s">
        <v>29</v>
      </c>
      <c r="E6" s="19">
        <v>100</v>
      </c>
      <c r="F6" s="20">
        <v>19.46</v>
      </c>
      <c r="G6" s="42">
        <v>126.4</v>
      </c>
      <c r="H6" s="42">
        <v>14.1</v>
      </c>
      <c r="I6" s="42">
        <v>5.7</v>
      </c>
      <c r="J6" s="46">
        <v>4.4000000000000004</v>
      </c>
    </row>
    <row r="7" spans="1:10">
      <c r="A7" s="4"/>
      <c r="B7" s="39" t="s">
        <v>30</v>
      </c>
      <c r="C7" s="36" t="s">
        <v>31</v>
      </c>
      <c r="D7" s="25" t="s">
        <v>32</v>
      </c>
      <c r="E7" s="19">
        <v>150</v>
      </c>
      <c r="F7" s="20">
        <v>4.0999999999999996</v>
      </c>
      <c r="G7" s="64">
        <v>139.4</v>
      </c>
      <c r="H7" s="64">
        <v>3.1</v>
      </c>
      <c r="I7" s="65">
        <v>5.3</v>
      </c>
      <c r="J7" s="68">
        <v>19.8</v>
      </c>
    </row>
    <row r="8" spans="1:10">
      <c r="A8" s="4"/>
      <c r="B8" s="1" t="s">
        <v>25</v>
      </c>
      <c r="C8" s="70" t="s">
        <v>36</v>
      </c>
      <c r="D8" s="25" t="s">
        <v>35</v>
      </c>
      <c r="E8" s="61">
        <v>200</v>
      </c>
      <c r="F8" s="62">
        <v>7.43</v>
      </c>
      <c r="G8" s="66">
        <v>94.2</v>
      </c>
      <c r="H8" s="52">
        <v>0</v>
      </c>
      <c r="I8" s="52">
        <v>0</v>
      </c>
      <c r="J8" s="69">
        <v>24.76</v>
      </c>
    </row>
    <row r="9" spans="1:10">
      <c r="A9" s="4"/>
      <c r="B9" s="1" t="s">
        <v>16</v>
      </c>
      <c r="C9" s="37" t="s">
        <v>23</v>
      </c>
      <c r="D9" s="25" t="s">
        <v>24</v>
      </c>
      <c r="E9" s="19">
        <v>75</v>
      </c>
      <c r="F9" s="20">
        <v>3.75</v>
      </c>
      <c r="G9" s="42">
        <v>175.5</v>
      </c>
      <c r="H9" s="42">
        <v>5.75</v>
      </c>
      <c r="I9" s="42">
        <v>0.625</v>
      </c>
      <c r="J9" s="46">
        <v>29.5</v>
      </c>
    </row>
    <row r="10" spans="1:10">
      <c r="A10" s="4"/>
      <c r="B10" s="13"/>
      <c r="C10" s="36"/>
      <c r="D10" s="25"/>
      <c r="E10" s="19"/>
      <c r="F10" s="20"/>
      <c r="G10" s="52"/>
      <c r="H10" s="51"/>
      <c r="I10" s="51"/>
      <c r="J10" s="54"/>
    </row>
    <row r="11" spans="1:10" ht="15.75" thickBot="1">
      <c r="A11" s="5"/>
      <c r="B11" s="16" t="s">
        <v>19</v>
      </c>
      <c r="C11" s="38"/>
      <c r="D11" s="26"/>
      <c r="E11" s="21">
        <f t="shared" ref="E11:J11" si="0">SUM(E4:E10)</f>
        <v>725</v>
      </c>
      <c r="F11" s="22">
        <f t="shared" si="0"/>
        <v>51.900000000000006</v>
      </c>
      <c r="G11" s="22">
        <f>SUM(G5:G10)</f>
        <v>670.09999999999991</v>
      </c>
      <c r="H11" s="22">
        <f t="shared" si="0"/>
        <v>28.85</v>
      </c>
      <c r="I11" s="22">
        <f t="shared" si="0"/>
        <v>18.324999999999999</v>
      </c>
      <c r="J11" s="23">
        <f t="shared" si="0"/>
        <v>90.960000000000008</v>
      </c>
    </row>
    <row r="12" spans="1:10">
      <c r="A12" s="14" t="s">
        <v>20</v>
      </c>
      <c r="B12" s="15" t="s">
        <v>14</v>
      </c>
      <c r="C12" s="50"/>
      <c r="D12" s="43"/>
      <c r="E12" s="44"/>
      <c r="F12" s="45"/>
      <c r="G12" s="53"/>
      <c r="H12" s="53"/>
      <c r="I12" s="53"/>
      <c r="J12" s="75"/>
    </row>
    <row r="13" spans="1:10">
      <c r="A13" s="4"/>
      <c r="B13" s="60" t="s">
        <v>25</v>
      </c>
      <c r="C13" s="71" t="s">
        <v>33</v>
      </c>
      <c r="D13" s="72" t="s">
        <v>34</v>
      </c>
      <c r="E13" s="73">
        <v>200</v>
      </c>
      <c r="F13" s="74">
        <v>6.65</v>
      </c>
      <c r="G13" s="76">
        <v>100.4</v>
      </c>
      <c r="H13" s="76">
        <v>4.5999999999999996</v>
      </c>
      <c r="I13" s="76">
        <v>3.6</v>
      </c>
      <c r="J13" s="77">
        <v>12.6</v>
      </c>
    </row>
    <row r="14" spans="1:10" ht="27.95" customHeight="1">
      <c r="A14" s="4"/>
      <c r="B14" s="39" t="s">
        <v>11</v>
      </c>
      <c r="C14" s="78" t="s">
        <v>38</v>
      </c>
      <c r="D14" s="79" t="s">
        <v>37</v>
      </c>
      <c r="E14" s="80">
        <v>40</v>
      </c>
      <c r="F14" s="81">
        <v>9.1</v>
      </c>
      <c r="G14" s="82">
        <v>121.25</v>
      </c>
      <c r="H14" s="82">
        <v>3.52</v>
      </c>
      <c r="I14" s="82">
        <v>5.32</v>
      </c>
      <c r="J14" s="83">
        <v>14.8</v>
      </c>
    </row>
    <row r="15" spans="1:10">
      <c r="A15" s="4"/>
      <c r="B15" s="12"/>
      <c r="C15" s="27"/>
      <c r="D15" s="24"/>
      <c r="E15" s="19"/>
      <c r="F15" s="20"/>
      <c r="G15" s="40"/>
      <c r="H15" s="40"/>
      <c r="I15" s="40"/>
      <c r="J15" s="41"/>
    </row>
    <row r="16" spans="1:10">
      <c r="A16" s="4"/>
      <c r="B16" s="11" t="s">
        <v>19</v>
      </c>
      <c r="C16" s="28"/>
      <c r="D16" s="29"/>
      <c r="E16" s="17">
        <f t="shared" ref="E16:J16" si="1">SUM(E12:E15)</f>
        <v>240</v>
      </c>
      <c r="F16" s="18">
        <f t="shared" si="1"/>
        <v>15.75</v>
      </c>
      <c r="G16" s="18">
        <f t="shared" si="1"/>
        <v>221.65</v>
      </c>
      <c r="H16" s="18">
        <f t="shared" si="1"/>
        <v>8.1199999999999992</v>
      </c>
      <c r="I16" s="18">
        <f t="shared" si="1"/>
        <v>8.92</v>
      </c>
      <c r="J16" s="34">
        <f t="shared" si="1"/>
        <v>27.4</v>
      </c>
    </row>
    <row r="17" spans="1:10" ht="15.75" customHeight="1" thickBot="1">
      <c r="A17" s="58" t="s">
        <v>21</v>
      </c>
      <c r="B17" s="59"/>
      <c r="C17" s="30"/>
      <c r="D17" s="31"/>
      <c r="E17" s="33">
        <f>SUM(E11,E16)</f>
        <v>965</v>
      </c>
      <c r="F17" s="32">
        <f>SUM(F4:F10,F12:F15)</f>
        <v>67.650000000000006</v>
      </c>
      <c r="G17" s="32">
        <f>SUM(G11,G16)</f>
        <v>891.74999999999989</v>
      </c>
      <c r="H17" s="32">
        <f>SUM(H11,H16)</f>
        <v>36.97</v>
      </c>
      <c r="I17" s="32">
        <f>SUM(I11,I16)</f>
        <v>27.244999999999997</v>
      </c>
      <c r="J17" s="35">
        <f>SUM(J11,J16)</f>
        <v>118.36000000000001</v>
      </c>
    </row>
  </sheetData>
  <mergeCells count="2">
    <mergeCell ref="B1:D1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2023-11-26T14:38:32Z</dcterms:modified>
</cp:coreProperties>
</file>